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9625BD29-48D6-4233-976F-0DA0EAEB4650}"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<sst xmlns="http://schemas.openxmlformats.org/spreadsheetml/2006/main" count="8066" uniqueCount="1829">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</sst>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100.2" customHeight="1">
      <c r="A10" s="247" t="s">
        <v>662</v>
      </c>
      <c r="B10" s="248"/>
      <c r="C10" s="191" t="str">
        <f>VLOOKUP(A10,Listado!A6:R456,6,0)</f>
        <v>G. PROYECTOS DE EDIFICACIÓN</v>
      </c>
      <c r="D10" s="191"/>
      <c r="E10" s="191"/>
      <c r="F10" s="191"/>
      <c r="G10" s="191" t="str">
        <f>VLOOKUP(A10,Listado!A6:R456,7,0)</f>
        <v>Técnico/a 3</v>
      </c>
      <c r="H10" s="191"/>
      <c r="I10" s="241" t="str">
        <f>VLOOKUP(A10,Listado!A6:R456,2,0)</f>
        <v>Técnico en redacción de proyectos en la parte de mediciones, presupuestos y estudios de seguridad y salud</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81.599999999999994" customHeight="1" thickTop="1" thickBot="1">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HQWyCPhYgbtMi/Nb4+41GvjL3ELRdqCxG4dnAU7+xRqy5Wl5ixcF62cB/kTQy8CAJ7iCjn600ZwJYeZCywiIAw==" saltValue="77twGMlr0ntSOd9mvwXj5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2022-10-11T08:02:45Z</dcterms:modified>
</cp:coreProperties>
</file>